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A\Housing\HOME\1STBUYER\FTHB HOME\Forms\FTHB Forms 2023-2024\"/>
    </mc:Choice>
  </mc:AlternateContent>
  <xr:revisionPtr revIDLastSave="0" documentId="13_ncr:1_{8141764F-0596-47F1-AF62-5D20B1DC730C}" xr6:coauthVersionLast="47" xr6:coauthVersionMax="47" xr10:uidLastSave="{00000000-0000-0000-0000-000000000000}"/>
  <workbookProtection workbookPassword="C0B8" lockStructure="1"/>
  <bookViews>
    <workbookView xWindow="-108" yWindow="-108" windowWidth="23256" windowHeight="14016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_FilterDatabase" localSheetId="0" hidden="1">'Page 2'!$A$6:$A$7</definedName>
    <definedName name="_xlnm.Print_Area" localSheetId="0">'Page 1'!$A$1:$I$51</definedName>
    <definedName name="_xlnm.Print_Area" localSheetId="1">'Page 2'!$A$1:$J$58</definedName>
    <definedName name="_xlnm.Print_Area" localSheetId="2">'Page 3'!$A$1:$H$57</definedName>
  </definedNames>
  <calcPr calcId="191029"/>
  <webPublishObjects count="2">
    <webPublishObject id="12939" divId="Financing Worksheet_12939" destinationFile="C:\Documents and Settings\mmanalo\Desktop\Page.htm"/>
    <webPublishObject id="1970" divId="Financing Worksheet_1970" destinationFile="C:\Documents and Settings\mmanalo\Desktop\Financing Worksheet.mht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3" l="1"/>
  <c r="G40" i="3"/>
  <c r="G43" i="3"/>
  <c r="G17" i="3"/>
  <c r="G23" i="3"/>
  <c r="G24" i="3"/>
  <c r="G19" i="3"/>
  <c r="J47" i="2"/>
  <c r="H47" i="2"/>
  <c r="F47" i="2"/>
  <c r="H38" i="1"/>
  <c r="H30" i="1"/>
  <c r="H24" i="1"/>
  <c r="H13" i="1"/>
  <c r="G45" i="3"/>
  <c r="G46" i="3"/>
  <c r="G48" i="3"/>
</calcChain>
</file>

<file path=xl/sharedStrings.xml><?xml version="1.0" encoding="utf-8"?>
<sst xmlns="http://schemas.openxmlformats.org/spreadsheetml/2006/main" count="141" uniqueCount="112">
  <si>
    <t>FINANCING:</t>
  </si>
  <si>
    <t>CLOSING COSTS:</t>
  </si>
  <si>
    <t>DOWNPAYMENT:</t>
  </si>
  <si>
    <t>1st TRUST DEED:</t>
  </si>
  <si>
    <t>LENDER CERTIFICATION</t>
  </si>
  <si>
    <t>The amounts above indicate my best possible estimate at this time.</t>
  </si>
  <si>
    <t>(Lender Signature)</t>
  </si>
  <si>
    <t>(Date)</t>
  </si>
  <si>
    <t>FINANCING WORKSHEET</t>
  </si>
  <si>
    <t>AMOUNT</t>
  </si>
  <si>
    <t>(Dollar Amount)</t>
  </si>
  <si>
    <t>PORTION TOWARD</t>
  </si>
  <si>
    <t>NAME OF PROGRAM:</t>
  </si>
  <si>
    <t>CITY/COUNTY/STATE:</t>
  </si>
  <si>
    <t>2nd POSITION</t>
  </si>
  <si>
    <t>3rd POSITION</t>
  </si>
  <si>
    <t>4th POSITION</t>
  </si>
  <si>
    <t>5th POSITION</t>
  </si>
  <si>
    <t>6th POSITION</t>
  </si>
  <si>
    <t>TOTAL:</t>
  </si>
  <si>
    <t>Loan or Grant:</t>
  </si>
  <si>
    <t>PROGRAM RATIO WORKSHEET</t>
  </si>
  <si>
    <t>Applicant #1</t>
  </si>
  <si>
    <t>Base Income</t>
  </si>
  <si>
    <t>Applicant #2</t>
  </si>
  <si>
    <t>Applicant #3</t>
  </si>
  <si>
    <t>Applicant #4</t>
  </si>
  <si>
    <r>
      <t xml:space="preserve">Other Income </t>
    </r>
    <r>
      <rPr>
        <sz val="8"/>
        <rFont val="Arial"/>
        <family val="2"/>
      </rPr>
      <t>(Overtime, Bonuses, Commissions, etc.)</t>
    </r>
  </si>
  <si>
    <t>MONTHLY INCOME:</t>
  </si>
  <si>
    <t>TOTAL MONTHLY INCOME:</t>
  </si>
  <si>
    <t>Ratios: Please include the MCC credit in calculating the ratios, if receiving the MCC credit.</t>
  </si>
  <si>
    <t>Proposed Monthly Payments</t>
  </si>
  <si>
    <t>%</t>
  </si>
  <si>
    <t>Front end ratio minimum: 25%</t>
  </si>
  <si>
    <t>5. Funding from Other Assistance Programs</t>
  </si>
  <si>
    <t>Please complete the following, giving best estimate and matching Good Faith Estimate (GFE) figures:</t>
  </si>
  <si>
    <t>Go to Page 2</t>
  </si>
  <si>
    <t>Go to Page 3</t>
  </si>
  <si>
    <t>1a</t>
  </si>
  <si>
    <t>2a</t>
  </si>
  <si>
    <t>3a</t>
  </si>
  <si>
    <t>4a</t>
  </si>
  <si>
    <t>1b</t>
  </si>
  <si>
    <t>2b</t>
  </si>
  <si>
    <t>3b</t>
  </si>
  <si>
    <t>4b</t>
  </si>
  <si>
    <r>
      <t xml:space="preserve">6. OTHER INCOME </t>
    </r>
    <r>
      <rPr>
        <sz val="8"/>
        <rFont val="Arial"/>
        <family val="2"/>
      </rPr>
      <t>(add lines 1b, 2b, 3b and 4b)</t>
    </r>
  </si>
  <si>
    <r>
      <t xml:space="preserve">5. BASE INCOME </t>
    </r>
    <r>
      <rPr>
        <sz val="8"/>
        <rFont val="Arial"/>
        <family val="2"/>
      </rPr>
      <t>(add lines 1a, 2a, 3a and 4a)</t>
    </r>
  </si>
  <si>
    <r>
      <t>8. TOTAL INCOME</t>
    </r>
    <r>
      <rPr>
        <sz val="8"/>
        <rFont val="Arial"/>
        <family val="2"/>
      </rPr>
      <t xml:space="preserve"> (add lines 5, 6 and 7)</t>
    </r>
  </si>
  <si>
    <t>Monthly Housing Expense</t>
  </si>
  <si>
    <t>Monthly Household Income</t>
  </si>
  <si>
    <t>Go to Page 1</t>
  </si>
  <si>
    <r>
      <t>ALL ASSISTANCE PROGRAMS:</t>
    </r>
    <r>
      <rPr>
        <sz val="12"/>
        <rFont val="Arial"/>
        <family val="2"/>
      </rPr>
      <t xml:space="preserve"> (including the FTHB Assistance)</t>
    </r>
  </si>
  <si>
    <t>DOWN PAYMENT</t>
  </si>
  <si>
    <t>BUYER NAME:</t>
  </si>
  <si>
    <t>Front end ratio maximum: 35%</t>
  </si>
  <si>
    <r>
      <t xml:space="preserve">11. Second Mortgage P &amp; I </t>
    </r>
    <r>
      <rPr>
        <sz val="8"/>
        <rFont val="Arial"/>
        <family val="2"/>
      </rPr>
      <t>(if applicable):</t>
    </r>
  </si>
  <si>
    <t>14. Mortgage Insurance:</t>
  </si>
  <si>
    <t>18. Monthly MCC Credit Amount:</t>
  </si>
  <si>
    <r>
      <t xml:space="preserve">21. Total Gross Monthly Income </t>
    </r>
    <r>
      <rPr>
        <sz val="8"/>
        <rFont val="Arial"/>
        <family val="2"/>
      </rPr>
      <t>(from line 8)</t>
    </r>
  </si>
  <si>
    <t>10. Base 1st Mortgage Amount</t>
  </si>
  <si>
    <r>
      <t xml:space="preserve">11. Additional Amount Financed </t>
    </r>
    <r>
      <rPr>
        <sz val="8"/>
        <rFont val="Arial"/>
        <family val="2"/>
      </rPr>
      <t>(PMI, funding fees, etc.)</t>
    </r>
  </si>
  <si>
    <r>
      <t xml:space="preserve">17. Closing Costs Paid by </t>
    </r>
    <r>
      <rPr>
        <u/>
        <sz val="10"/>
        <rFont val="Arial"/>
        <family val="2"/>
      </rPr>
      <t>Buyer</t>
    </r>
  </si>
  <si>
    <r>
      <t xml:space="preserve">18. Closing Costs Paid by </t>
    </r>
    <r>
      <rPr>
        <u/>
        <sz val="10"/>
        <rFont val="Arial"/>
        <family val="2"/>
      </rPr>
      <t>Seller</t>
    </r>
  </si>
  <si>
    <t>19. Closing Costs financed in Loan (PMI, etc.)</t>
  </si>
  <si>
    <r>
      <t xml:space="preserve">21. Closing Costs Paid by other Ass't Programs </t>
    </r>
    <r>
      <rPr>
        <sz val="7"/>
        <rFont val="Arial"/>
        <family val="2"/>
      </rPr>
      <t>(List other Programs &amp; Amounts on pg. 2)</t>
    </r>
  </si>
  <si>
    <r>
      <t xml:space="preserve">17. Primary Housing Expense </t>
    </r>
    <r>
      <rPr>
        <sz val="8"/>
        <rFont val="Arial"/>
        <family val="2"/>
      </rPr>
      <t>(add lines 9 thru 16):</t>
    </r>
  </si>
  <si>
    <r>
      <t xml:space="preserve">20. Total Primary Housing Expense </t>
    </r>
    <r>
      <rPr>
        <sz val="8"/>
        <rFont val="Arial"/>
        <family val="2"/>
      </rPr>
      <t>(from line 19)</t>
    </r>
  </si>
  <si>
    <t>Lender Signature</t>
  </si>
  <si>
    <t>Date</t>
  </si>
  <si>
    <t>7. First Mortgage Interest Rate:</t>
  </si>
  <si>
    <r>
      <t xml:space="preserve">9. Term of Loan </t>
    </r>
    <r>
      <rPr>
        <sz val="8"/>
        <rFont val="Arial"/>
        <family val="2"/>
      </rPr>
      <t>(in months)</t>
    </r>
    <r>
      <rPr>
        <sz val="10"/>
        <rFont val="Arial"/>
      </rPr>
      <t>:</t>
    </r>
  </si>
  <si>
    <r>
      <t>16. Total Down Payment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(add lines 13, 14 and 15)</t>
    </r>
  </si>
  <si>
    <r>
      <t xml:space="preserve">22. Total Closing Costs </t>
    </r>
    <r>
      <rPr>
        <sz val="8"/>
        <rFont val="Arial"/>
        <family val="2"/>
      </rPr>
      <t>(add lines 17 thru 21)</t>
    </r>
  </si>
  <si>
    <t>Loan</t>
  </si>
  <si>
    <t>15. HOA Dues:</t>
  </si>
  <si>
    <r>
      <t xml:space="preserve">12. First Trust Deed Total </t>
    </r>
    <r>
      <rPr>
        <sz val="8"/>
        <rFont val="Arial"/>
        <family val="2"/>
      </rPr>
      <t>(add lines 10 and 11)</t>
    </r>
  </si>
  <si>
    <t>FUNDING SOURCE</t>
  </si>
  <si>
    <t>N/A</t>
  </si>
  <si>
    <t>12. Hazard/Fire Insurance:</t>
  </si>
  <si>
    <t>16. Flood Insurance/Other:</t>
  </si>
  <si>
    <r>
      <t xml:space="preserve">3. First Trust Deed Amount </t>
    </r>
    <r>
      <rPr>
        <sz val="8"/>
        <rFont val="Arial"/>
        <family val="2"/>
      </rPr>
      <t>(Base Loan Amount Excluding Financed MI)</t>
    </r>
    <r>
      <rPr>
        <sz val="10"/>
        <rFont val="Arial"/>
      </rPr>
      <t>:</t>
    </r>
  </si>
  <si>
    <r>
      <t xml:space="preserve">8. First Mortgage Loan Type </t>
    </r>
    <r>
      <rPr>
        <sz val="8"/>
        <rFont val="Arial"/>
        <family val="2"/>
      </rPr>
      <t>(FHA, VA, Cal-HFA, Conventional)</t>
    </r>
    <r>
      <rPr>
        <sz val="10"/>
        <rFont val="Arial"/>
      </rPr>
      <t>:</t>
    </r>
  </si>
  <si>
    <t>(Up to 20% of the sales price, not to exceed $75,000. Minimum FTHB amount is $1,500.)</t>
  </si>
  <si>
    <t>x</t>
  </si>
  <si>
    <t>BUYER ACKNOWLEDGEMENT</t>
  </si>
  <si>
    <t>(Buyer(s) Signature(s))</t>
  </si>
  <si>
    <t xml:space="preserve">I/we have reviewed and understand the FTHB 4 form. </t>
  </si>
  <si>
    <t>Buyer Signature</t>
  </si>
  <si>
    <r>
      <t xml:space="preserve">19. Total Primary Housing Exp. </t>
    </r>
    <r>
      <rPr>
        <sz val="8"/>
        <rFont val="Arial"/>
        <family val="2"/>
      </rPr>
      <t>(line 17 minus line 18):</t>
    </r>
  </si>
  <si>
    <r>
      <t xml:space="preserve">22. Front End Ratio "Housing Ratio" </t>
    </r>
    <r>
      <rPr>
        <sz val="7"/>
        <rFont val="Arial"/>
        <family val="2"/>
      </rPr>
      <t>(line 20 divided by line 21)</t>
    </r>
  </si>
  <si>
    <r>
      <t>1. PURCHASE PRICE</t>
    </r>
    <r>
      <rPr>
        <sz val="8"/>
        <rFont val="Arial"/>
        <family val="2"/>
      </rPr>
      <t xml:space="preserve"> (must not exceed max sales price limit per type of home)</t>
    </r>
    <r>
      <rPr>
        <sz val="10"/>
        <rFont val="Arial"/>
      </rPr>
      <t>:</t>
    </r>
  </si>
  <si>
    <r>
      <t xml:space="preserve">6. Total Funding </t>
    </r>
    <r>
      <rPr>
        <sz val="8"/>
        <rFont val="Arial"/>
        <family val="2"/>
      </rPr>
      <t>(add lines 3, 4 and 5) (not to exceed the purchase price amount)</t>
    </r>
  </si>
  <si>
    <t xml:space="preserve">7. MONTHLY ASSET INCOME </t>
  </si>
  <si>
    <t>9.  TOTAL ANNUAL INCOME</t>
  </si>
  <si>
    <r>
      <t xml:space="preserve">10. First Mortgage P &amp; I </t>
    </r>
    <r>
      <rPr>
        <sz val="10"/>
        <rFont val="Arial"/>
      </rPr>
      <t>:</t>
    </r>
  </si>
  <si>
    <r>
      <t xml:space="preserve">23. Total monthly liabilities </t>
    </r>
    <r>
      <rPr>
        <sz val="6"/>
        <rFont val="Arial"/>
        <family val="2"/>
      </rPr>
      <t>(FTHB-2 amount on page 4 + Line 20 above)</t>
    </r>
  </si>
  <si>
    <r>
      <t xml:space="preserve">Borrower's Primary Residence </t>
    </r>
    <r>
      <rPr>
        <sz val="8"/>
        <rFont val="Arial"/>
        <family val="2"/>
      </rPr>
      <t>(Subtract the MCC credit from the Monthly Housing Expense)</t>
    </r>
  </si>
  <si>
    <r>
      <t xml:space="preserve">24. DTI - maximum 45% </t>
    </r>
    <r>
      <rPr>
        <sz val="8"/>
        <rFont val="Arial"/>
        <family val="2"/>
      </rPr>
      <t>(line 23 divided by line 21)</t>
    </r>
  </si>
  <si>
    <t>(if borrower has total assets &gt; $5000, multiply by 0.09% and divide by 12)</t>
  </si>
  <si>
    <t xml:space="preserve">Riverside County
Housing and Workforce Solutions 
3403 Tenth Street, Suite 300 
Riverside, CA 92501 
951-955-0784 </t>
  </si>
  <si>
    <t>Riverside County HWS</t>
  </si>
  <si>
    <r>
      <t xml:space="preserve">13. Down payment from </t>
    </r>
    <r>
      <rPr>
        <u/>
        <sz val="10"/>
        <rFont val="Arial"/>
        <family val="2"/>
      </rPr>
      <t>Buyer</t>
    </r>
  </si>
  <si>
    <r>
      <t xml:space="preserve">14. Down payment from Other Ass't Programs </t>
    </r>
    <r>
      <rPr>
        <sz val="7"/>
        <rFont val="Arial"/>
        <family val="2"/>
      </rPr>
      <t>(List other Programs &amp; Amounts on pg. 2)</t>
    </r>
  </si>
  <si>
    <r>
      <t xml:space="preserve">13. Taxes </t>
    </r>
    <r>
      <rPr>
        <sz val="8"/>
        <rFont val="Arial"/>
        <family val="2"/>
      </rPr>
      <t>(Per County Tax Roll to include special assessments</t>
    </r>
    <r>
      <rPr>
        <sz val="10"/>
        <rFont val="Arial"/>
        <family val="2"/>
      </rPr>
      <t>):</t>
    </r>
  </si>
  <si>
    <t>HOME First Time Home Buyer (HOME FTHB) Financing Worksheet</t>
  </si>
  <si>
    <r>
      <t xml:space="preserve">2. HOME </t>
    </r>
    <r>
      <rPr>
        <b/>
        <sz val="10"/>
        <rFont val="Arial"/>
        <family val="2"/>
      </rPr>
      <t xml:space="preserve">FTHB Down Payment Assistance Requested </t>
    </r>
    <r>
      <rPr>
        <sz val="8"/>
        <rFont val="Arial"/>
        <family val="2"/>
      </rPr>
      <t>:</t>
    </r>
  </si>
  <si>
    <t>4. HOME FTHB Loan Amount:</t>
  </si>
  <si>
    <t>15. Down payment from HOME FTHB Assistance</t>
  </si>
  <si>
    <t>20. Closing Costs Paid by HOME FTHB Assistance</t>
  </si>
  <si>
    <t>HOME FTHB</t>
  </si>
  <si>
    <r>
      <t>HOME FTHB-4 (</t>
    </r>
    <r>
      <rPr>
        <b/>
        <sz val="10"/>
        <rFont val="Arial"/>
        <family val="2"/>
      </rPr>
      <t>2023-2024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</si>
</sst>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  <numFmt numFmtId="166" formatCode="mm/dd/yy;@"/>
    <numFmt numFmtId="167" formatCode="0.000"/>
  </numFmts>
  <fonts count="2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6" fillId="0" borderId="0" xfId="1" applyFont="1"/>
    <xf numFmtId="0" fontId="0" fillId="2" borderId="0" xfId="0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right"/>
    </xf>
    <xf numFmtId="49" fontId="0" fillId="0" borderId="0" xfId="0" applyNumberFormat="1"/>
    <xf numFmtId="0" fontId="6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/>
    <xf numFmtId="0" fontId="0" fillId="2" borderId="1" xfId="0" applyFill="1" applyBorder="1" applyAlignment="1"/>
    <xf numFmtId="0" fontId="12" fillId="0" borderId="0" xfId="0" applyFont="1"/>
    <xf numFmtId="0" fontId="0" fillId="0" borderId="0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4" fillId="0" borderId="7" xfId="0" applyFont="1" applyBorder="1"/>
    <xf numFmtId="0" fontId="0" fillId="0" borderId="1" xfId="0" applyBorder="1"/>
    <xf numFmtId="0" fontId="15" fillId="0" borderId="0" xfId="0" applyFont="1"/>
    <xf numFmtId="44" fontId="0" fillId="0" borderId="0" xfId="0" applyNumberFormat="1"/>
    <xf numFmtId="44" fontId="6" fillId="0" borderId="0" xfId="0" applyNumberFormat="1" applyFont="1"/>
    <xf numFmtId="44" fontId="0" fillId="0" borderId="0" xfId="1" applyFont="1" applyAlignment="1"/>
    <xf numFmtId="0" fontId="6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44" fontId="0" fillId="0" borderId="0" xfId="0" applyNumberFormat="1" applyBorder="1"/>
    <xf numFmtId="44" fontId="16" fillId="0" borderId="0" xfId="0" applyNumberFormat="1" applyFont="1"/>
    <xf numFmtId="44" fontId="0" fillId="2" borderId="8" xfId="1" applyFont="1" applyFill="1" applyBorder="1" applyProtection="1">
      <protection locked="0"/>
    </xf>
    <xf numFmtId="0" fontId="0" fillId="2" borderId="1" xfId="0" applyFill="1" applyBorder="1" applyAlignment="1" applyProtection="1"/>
    <xf numFmtId="44" fontId="0" fillId="2" borderId="9" xfId="1" applyFont="1" applyFill="1" applyBorder="1" applyProtection="1">
      <protection locked="0"/>
    </xf>
    <xf numFmtId="44" fontId="0" fillId="2" borderId="8" xfId="1" applyNumberFormat="1" applyFont="1" applyFill="1" applyBorder="1" applyProtection="1">
      <protection locked="0"/>
    </xf>
    <xf numFmtId="44" fontId="0" fillId="2" borderId="9" xfId="1" applyNumberFormat="1" applyFont="1" applyFill="1" applyBorder="1" applyProtection="1">
      <protection locked="0"/>
    </xf>
    <xf numFmtId="44" fontId="6" fillId="0" borderId="0" xfId="1" applyNumberFormat="1" applyFont="1"/>
    <xf numFmtId="44" fontId="6" fillId="0" borderId="0" xfId="1" applyNumberFormat="1" applyFont="1" applyFill="1" applyBorder="1"/>
    <xf numFmtId="44" fontId="6" fillId="0" borderId="0" xfId="1" applyNumberFormat="1" applyFont="1" applyFill="1"/>
    <xf numFmtId="0" fontId="13" fillId="0" borderId="0" xfId="0" applyFont="1"/>
    <xf numFmtId="0" fontId="0" fillId="0" borderId="0" xfId="0" applyAlignment="1">
      <alignment horizontal="left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/>
    <xf numFmtId="0" fontId="0" fillId="0" borderId="0" xfId="0" applyFill="1" applyBorder="1" applyAlignment="1" applyProtection="1">
      <alignment horizontal="left"/>
      <protection locked="0"/>
    </xf>
    <xf numFmtId="0" fontId="6" fillId="2" borderId="1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4" fontId="0" fillId="0" borderId="0" xfId="1" applyNumberFormat="1" applyFont="1" applyFill="1" applyBorder="1" applyAlignment="1" applyProtection="1">
      <protection locked="0"/>
    </xf>
    <xf numFmtId="44" fontId="0" fillId="0" borderId="0" xfId="1" applyFont="1" applyFill="1" applyAlignment="1"/>
    <xf numFmtId="44" fontId="0" fillId="2" borderId="8" xfId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/>
    <xf numFmtId="44" fontId="0" fillId="0" borderId="8" xfId="1" applyNumberFormat="1" applyFont="1" applyBorder="1"/>
    <xf numFmtId="44" fontId="6" fillId="0" borderId="8" xfId="0" applyNumberFormat="1" applyFont="1" applyBorder="1"/>
    <xf numFmtId="44" fontId="6" fillId="2" borderId="8" xfId="1" applyNumberFormat="1" applyFont="1" applyFill="1" applyBorder="1" applyProtection="1">
      <protection locked="0"/>
    </xf>
    <xf numFmtId="44" fontId="15" fillId="0" borderId="8" xfId="0" applyNumberFormat="1" applyFont="1" applyBorder="1"/>
    <xf numFmtId="0" fontId="5" fillId="0" borderId="0" xfId="0" applyFont="1" applyAlignment="1">
      <alignment horizontal="center"/>
    </xf>
    <xf numFmtId="44" fontId="0" fillId="2" borderId="11" xfId="1" applyNumberFormat="1" applyFont="1" applyFill="1" applyBorder="1" applyProtection="1">
      <protection locked="0"/>
    </xf>
    <xf numFmtId="44" fontId="0" fillId="0" borderId="6" xfId="0" applyNumberFormat="1" applyBorder="1"/>
    <xf numFmtId="44" fontId="0" fillId="0" borderId="1" xfId="0" applyNumberFormat="1" applyBorder="1"/>
    <xf numFmtId="44" fontId="0" fillId="0" borderId="12" xfId="0" applyNumberFormat="1" applyBorder="1"/>
    <xf numFmtId="44" fontId="0" fillId="0" borderId="3" xfId="0" applyNumberFormat="1" applyBorder="1"/>
    <xf numFmtId="0" fontId="19" fillId="0" borderId="0" xfId="0" applyFont="1"/>
    <xf numFmtId="0" fontId="17" fillId="0" borderId="0" xfId="2" applyAlignment="1" applyProtection="1">
      <alignment horizontal="center"/>
      <protection locked="0"/>
    </xf>
    <xf numFmtId="0" fontId="0" fillId="0" borderId="0" xfId="0" applyFill="1" applyBorder="1"/>
    <xf numFmtId="44" fontId="0" fillId="0" borderId="0" xfId="1" applyNumberFormat="1" applyFont="1" applyFill="1" applyBorder="1" applyProtection="1">
      <protection locked="0"/>
    </xf>
    <xf numFmtId="44" fontId="0" fillId="0" borderId="0" xfId="0" applyNumberFormat="1" applyFill="1" applyBorder="1"/>
    <xf numFmtId="0" fontId="4" fillId="0" borderId="0" xfId="0" applyFont="1" applyFill="1" applyBorder="1"/>
    <xf numFmtId="0" fontId="6" fillId="0" borderId="0" xfId="0" applyFont="1" applyFill="1" applyBorder="1" applyProtection="1"/>
    <xf numFmtId="0" fontId="17" fillId="0" borderId="0" xfId="2" applyFont="1" applyAlignment="1" applyProtection="1">
      <alignment horizontal="center"/>
      <protection locked="0"/>
    </xf>
    <xf numFmtId="10" fontId="15" fillId="0" borderId="8" xfId="0" applyNumberFormat="1" applyFont="1" applyBorder="1"/>
    <xf numFmtId="165" fontId="0" fillId="0" borderId="0" xfId="0" applyNumberFormat="1"/>
    <xf numFmtId="0" fontId="0" fillId="0" borderId="0" xfId="0" applyFont="1" applyAlignment="1">
      <alignment horizontal="left"/>
    </xf>
    <xf numFmtId="10" fontId="15" fillId="0" borderId="0" xfId="0" applyNumberFormat="1" applyFont="1" applyBorder="1"/>
    <xf numFmtId="44" fontId="0" fillId="2" borderId="8" xfId="1" applyFont="1" applyFill="1" applyBorder="1" applyProtection="1"/>
    <xf numFmtId="0" fontId="21" fillId="0" borderId="0" xfId="0" applyFont="1" applyFill="1" applyBorder="1"/>
    <xf numFmtId="166" fontId="14" fillId="0" borderId="0" xfId="0" applyNumberFormat="1" applyFont="1"/>
    <xf numFmtId="0" fontId="13" fillId="2" borderId="1" xfId="0" applyFont="1" applyFill="1" applyBorder="1" applyAlignment="1"/>
    <xf numFmtId="0" fontId="13" fillId="0" borderId="0" xfId="0" applyFont="1" applyAlignment="1"/>
    <xf numFmtId="0" fontId="0" fillId="3" borderId="0" xfId="0" applyFont="1" applyFill="1" applyAlignment="1">
      <alignment horizontal="left"/>
    </xf>
    <xf numFmtId="0" fontId="0" fillId="3" borderId="0" xfId="0" applyFill="1"/>
    <xf numFmtId="0" fontId="0" fillId="3" borderId="10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167" fontId="0" fillId="2" borderId="8" xfId="0" applyNumberFormat="1" applyFill="1" applyBorder="1" applyAlignment="1" applyProtection="1">
      <alignment horizontal="center"/>
      <protection locked="0"/>
    </xf>
    <xf numFmtId="0" fontId="15" fillId="0" borderId="0" xfId="0" applyFont="1" applyBorder="1"/>
    <xf numFmtId="0" fontId="6" fillId="0" borderId="0" xfId="0" applyFont="1" applyFill="1" applyBorder="1"/>
    <xf numFmtId="0" fontId="1" fillId="0" borderId="0" xfId="0" applyFont="1"/>
    <xf numFmtId="44" fontId="0" fillId="2" borderId="11" xfId="1" applyNumberFormat="1" applyFont="1" applyFill="1" applyBorder="1" applyAlignment="1" applyProtection="1">
      <alignment horizontal="center"/>
    </xf>
    <xf numFmtId="44" fontId="15" fillId="3" borderId="8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1"/>
  <sheetViews>
    <sheetView showGridLines="0" tabSelected="1" zoomScaleNormal="100" zoomScaleSheetLayoutView="100" zoomScalePageLayoutView="80" workbookViewId="0">
      <selection activeCell="F51" sqref="F51"/>
    </sheetView>
  </sheetViews>
  <sheetFormatPr defaultRowHeight="13.2" x14ac:dyDescent="0.25"/>
  <cols>
    <col min="1" max="1" width="11.5546875" customWidth="1"/>
    <col min="2" max="2" width="7.6640625" customWidth="1"/>
    <col min="3" max="3" width="13" customWidth="1"/>
    <col min="4" max="4" width="10.109375" customWidth="1"/>
    <col min="5" max="5" width="3.6640625" customWidth="1"/>
    <col min="6" max="6" width="19.109375" customWidth="1"/>
    <col min="7" max="7" width="3.88671875" customWidth="1"/>
    <col min="8" max="8" width="17.6640625" customWidth="1"/>
    <col min="9" max="9" width="2.6640625" customWidth="1"/>
    <col min="10" max="10" width="18.5546875" customWidth="1"/>
  </cols>
  <sheetData>
    <row r="1" spans="1:10" x14ac:dyDescent="0.25">
      <c r="I1" s="91" t="s">
        <v>111</v>
      </c>
    </row>
    <row r="2" spans="1:10" ht="71.25" customHeight="1" x14ac:dyDescent="0.2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6"/>
    </row>
    <row r="3" spans="1:10" ht="28.5" customHeight="1" x14ac:dyDescent="0.25">
      <c r="A3" s="100" t="s">
        <v>105</v>
      </c>
      <c r="B3" s="100"/>
      <c r="C3" s="100"/>
      <c r="D3" s="100"/>
      <c r="E3" s="100"/>
      <c r="F3" s="100"/>
      <c r="G3" s="100"/>
      <c r="H3" s="100"/>
      <c r="I3" s="100"/>
      <c r="J3" s="7"/>
    </row>
    <row r="4" spans="1:10" x14ac:dyDescent="0.25">
      <c r="A4" s="11" t="s">
        <v>54</v>
      </c>
      <c r="C4" s="99"/>
      <c r="D4" s="99"/>
      <c r="E4" s="99"/>
      <c r="F4" s="99"/>
      <c r="G4" s="99"/>
      <c r="H4" s="99"/>
      <c r="I4" s="5"/>
      <c r="J4" s="5"/>
    </row>
    <row r="6" spans="1:10" x14ac:dyDescent="0.25">
      <c r="A6" t="s">
        <v>91</v>
      </c>
      <c r="G6">
        <v>1</v>
      </c>
      <c r="H6" s="39"/>
    </row>
    <row r="7" spans="1:10" x14ac:dyDescent="0.25">
      <c r="A7" s="96" t="s">
        <v>106</v>
      </c>
      <c r="G7">
        <v>2</v>
      </c>
      <c r="H7" s="39"/>
    </row>
    <row r="8" spans="1:10" x14ac:dyDescent="0.25">
      <c r="A8" s="92" t="s">
        <v>83</v>
      </c>
    </row>
    <row r="9" spans="1:10" x14ac:dyDescent="0.25">
      <c r="A9" s="12" t="s">
        <v>0</v>
      </c>
    </row>
    <row r="10" spans="1:10" x14ac:dyDescent="0.25">
      <c r="A10" s="44" t="s">
        <v>81</v>
      </c>
      <c r="G10">
        <v>3</v>
      </c>
      <c r="H10" s="39"/>
    </row>
    <row r="11" spans="1:10" x14ac:dyDescent="0.25">
      <c r="A11" t="s">
        <v>107</v>
      </c>
      <c r="G11">
        <v>4</v>
      </c>
      <c r="H11" s="39"/>
    </row>
    <row r="12" spans="1:10" ht="13.8" thickBot="1" x14ac:dyDescent="0.3">
      <c r="A12" t="s">
        <v>34</v>
      </c>
      <c r="G12">
        <v>5</v>
      </c>
      <c r="H12" s="40"/>
    </row>
    <row r="13" spans="1:10" x14ac:dyDescent="0.25">
      <c r="A13" s="48" t="s">
        <v>92</v>
      </c>
      <c r="D13" s="11"/>
      <c r="G13" s="11">
        <v>6</v>
      </c>
      <c r="H13" s="41">
        <f>SUM(H10:H12)</f>
        <v>0</v>
      </c>
    </row>
    <row r="15" spans="1:10" x14ac:dyDescent="0.25">
      <c r="A15" s="8" t="s">
        <v>35</v>
      </c>
    </row>
    <row r="17" spans="1:9" x14ac:dyDescent="0.25">
      <c r="A17" s="45" t="s">
        <v>70</v>
      </c>
      <c r="G17">
        <v>7</v>
      </c>
      <c r="H17" s="93"/>
      <c r="I17" t="s">
        <v>32</v>
      </c>
    </row>
    <row r="18" spans="1:9" x14ac:dyDescent="0.25">
      <c r="A18" s="45" t="s">
        <v>82</v>
      </c>
      <c r="G18">
        <v>8</v>
      </c>
      <c r="H18" s="47"/>
    </row>
    <row r="19" spans="1:9" x14ac:dyDescent="0.25">
      <c r="A19" s="45" t="s">
        <v>71</v>
      </c>
      <c r="G19">
        <v>9</v>
      </c>
      <c r="H19" s="46"/>
    </row>
    <row r="20" spans="1:9" x14ac:dyDescent="0.25">
      <c r="H20" s="1"/>
    </row>
    <row r="21" spans="1:9" x14ac:dyDescent="0.25">
      <c r="A21" s="12" t="s">
        <v>3</v>
      </c>
    </row>
    <row r="22" spans="1:9" x14ac:dyDescent="0.25">
      <c r="A22" t="s">
        <v>60</v>
      </c>
      <c r="G22">
        <v>10</v>
      </c>
      <c r="H22" s="39"/>
    </row>
    <row r="23" spans="1:9" ht="13.8" thickBot="1" x14ac:dyDescent="0.3">
      <c r="A23" s="10" t="s">
        <v>61</v>
      </c>
      <c r="G23">
        <v>11</v>
      </c>
      <c r="H23" s="40"/>
    </row>
    <row r="24" spans="1:9" x14ac:dyDescent="0.25">
      <c r="A24" s="48" t="s">
        <v>76</v>
      </c>
      <c r="D24" s="11"/>
      <c r="G24" s="11">
        <v>12</v>
      </c>
      <c r="H24" s="43">
        <f>H22+H23</f>
        <v>0</v>
      </c>
    </row>
    <row r="25" spans="1:9" x14ac:dyDescent="0.25">
      <c r="F25" s="14"/>
    </row>
    <row r="26" spans="1:9" x14ac:dyDescent="0.25">
      <c r="A26" s="12" t="s">
        <v>2</v>
      </c>
      <c r="F26" s="13"/>
    </row>
    <row r="27" spans="1:9" x14ac:dyDescent="0.25">
      <c r="A27" t="s">
        <v>102</v>
      </c>
      <c r="G27">
        <v>13</v>
      </c>
      <c r="H27" s="39"/>
    </row>
    <row r="28" spans="1:9" x14ac:dyDescent="0.25">
      <c r="A28" t="s">
        <v>103</v>
      </c>
      <c r="G28">
        <v>14</v>
      </c>
      <c r="H28" s="39"/>
    </row>
    <row r="29" spans="1:9" ht="13.8" thickBot="1" x14ac:dyDescent="0.3">
      <c r="A29" t="s">
        <v>108</v>
      </c>
      <c r="G29">
        <v>15</v>
      </c>
      <c r="H29" s="40"/>
      <c r="I29" s="11"/>
    </row>
    <row r="30" spans="1:9" x14ac:dyDescent="0.25">
      <c r="A30" s="11" t="s">
        <v>72</v>
      </c>
      <c r="D30" s="11"/>
      <c r="G30" s="11">
        <v>16</v>
      </c>
      <c r="H30" s="42">
        <f>H27+H28+H29</f>
        <v>0</v>
      </c>
    </row>
    <row r="32" spans="1:9" x14ac:dyDescent="0.25">
      <c r="A32" s="12" t="s">
        <v>1</v>
      </c>
    </row>
    <row r="33" spans="1:10" x14ac:dyDescent="0.25">
      <c r="A33" t="s">
        <v>62</v>
      </c>
      <c r="G33">
        <v>17</v>
      </c>
      <c r="H33" s="36"/>
    </row>
    <row r="34" spans="1:10" x14ac:dyDescent="0.25">
      <c r="A34" t="s">
        <v>63</v>
      </c>
      <c r="G34">
        <v>18</v>
      </c>
      <c r="H34" s="36"/>
    </row>
    <row r="35" spans="1:10" x14ac:dyDescent="0.25">
      <c r="A35" t="s">
        <v>64</v>
      </c>
      <c r="G35">
        <v>19</v>
      </c>
      <c r="H35" s="36"/>
    </row>
    <row r="36" spans="1:10" x14ac:dyDescent="0.25">
      <c r="A36" s="96" t="s">
        <v>109</v>
      </c>
      <c r="G36" s="44">
        <v>20</v>
      </c>
      <c r="H36" s="82">
        <v>0</v>
      </c>
    </row>
    <row r="37" spans="1:10" ht="13.8" thickBot="1" x14ac:dyDescent="0.3">
      <c r="A37" t="s">
        <v>65</v>
      </c>
      <c r="G37" s="15">
        <v>21</v>
      </c>
      <c r="H37" s="38"/>
    </row>
    <row r="38" spans="1:10" x14ac:dyDescent="0.25">
      <c r="A38" s="11" t="s">
        <v>73</v>
      </c>
      <c r="D38" s="11"/>
      <c r="G38" s="11">
        <v>22</v>
      </c>
      <c r="H38" s="3">
        <f>H33+H34+H35+H36+H37</f>
        <v>0</v>
      </c>
    </row>
    <row r="40" spans="1:10" x14ac:dyDescent="0.25">
      <c r="A40" s="86" t="s">
        <v>85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x14ac:dyDescent="0.25">
      <c r="A41" s="86" t="s">
        <v>87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0" x14ac:dyDescent="0.25">
      <c r="A42" s="4"/>
      <c r="B42" s="4"/>
      <c r="C42" s="4"/>
      <c r="D42" s="4"/>
      <c r="E42" s="4"/>
      <c r="F42" s="4"/>
      <c r="H42" s="4"/>
      <c r="I42" s="4"/>
    </row>
    <row r="43" spans="1:10" ht="13.8" thickBot="1" x14ac:dyDescent="0.3">
      <c r="A43" s="85" t="s">
        <v>84</v>
      </c>
      <c r="B43" s="16"/>
      <c r="C43" s="16"/>
      <c r="D43" s="16"/>
      <c r="E43" s="16"/>
      <c r="F43" s="16"/>
      <c r="H43" s="37"/>
      <c r="I43" s="16"/>
    </row>
    <row r="44" spans="1:10" x14ac:dyDescent="0.25">
      <c r="A44" s="44" t="s">
        <v>86</v>
      </c>
      <c r="H44" s="9" t="s">
        <v>7</v>
      </c>
    </row>
    <row r="45" spans="1:10" x14ac:dyDescent="0.25">
      <c r="H45" s="9"/>
    </row>
    <row r="46" spans="1:10" x14ac:dyDescent="0.25">
      <c r="A46" s="44" t="s">
        <v>4</v>
      </c>
      <c r="H46" s="9"/>
    </row>
    <row r="47" spans="1:10" x14ac:dyDescent="0.25">
      <c r="A47" t="s">
        <v>5</v>
      </c>
    </row>
    <row r="48" spans="1:10" x14ac:dyDescent="0.25">
      <c r="A48" s="4"/>
      <c r="B48" s="4"/>
      <c r="C48" s="4"/>
      <c r="D48" s="4"/>
      <c r="E48" s="4"/>
      <c r="F48" s="4"/>
      <c r="H48" s="4"/>
      <c r="I48" s="4"/>
    </row>
    <row r="49" spans="1:9" ht="13.8" thickBot="1" x14ac:dyDescent="0.3">
      <c r="A49" s="85" t="s">
        <v>84</v>
      </c>
      <c r="B49" s="16"/>
      <c r="C49" s="16"/>
      <c r="D49" s="16"/>
      <c r="E49" s="16"/>
      <c r="F49" s="16"/>
      <c r="H49" s="37"/>
      <c r="I49" s="16"/>
    </row>
    <row r="50" spans="1:9" x14ac:dyDescent="0.25">
      <c r="A50" t="s">
        <v>6</v>
      </c>
      <c r="F50" s="71" t="s">
        <v>36</v>
      </c>
      <c r="H50" s="9" t="s">
        <v>7</v>
      </c>
    </row>
    <row r="51" spans="1:9" x14ac:dyDescent="0.25">
      <c r="A51" s="84"/>
      <c r="F51" s="71" t="s">
        <v>37</v>
      </c>
    </row>
  </sheetData>
  <sheetProtection algorithmName="SHA-512" hashValue="yk3k8S2UixwWHlszOLmhFj+YUXLpMYck1576P8h+r9ctyJD8Dm63ohkG0DQwPaT84TemoKsFpZI/radRCZwA/g==" saltValue="VGjjXC48L8BSb3tjTmrGoQ==" spinCount="100000" sheet="1" selectLockedCells="1"/>
  <mergeCells count="3">
    <mergeCell ref="C4:H4"/>
    <mergeCell ref="A2:I2"/>
    <mergeCell ref="A3:I3"/>
  </mergeCells>
  <phoneticPr fontId="4" type="noConversion"/>
  <hyperlinks>
    <hyperlink ref="F50" location="'Page 2'!A1" display="Go to Page 2" xr:uid="{00000000-0004-0000-0000-000000000000}"/>
    <hyperlink ref="F51" location="'Page 3'!A1" display="Go to Page 3" xr:uid="{00000000-0004-0000-0000-000001000000}"/>
  </hyperlinks>
  <printOptions horizontalCentered="1"/>
  <pageMargins left="0.1" right="0.1" top="0.25" bottom="0.25" header="0.3" footer="0.3"/>
  <pageSetup orientation="portrait" r:id="rId1"/>
  <headerFooter alignWithMargins="0"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8"/>
  <sheetViews>
    <sheetView showGridLines="0" zoomScaleNormal="100" zoomScaleSheetLayoutView="100" workbookViewId="0">
      <selection activeCell="C10" sqref="C10:E10"/>
    </sheetView>
  </sheetViews>
  <sheetFormatPr defaultRowHeight="13.2" x14ac:dyDescent="0.25"/>
  <cols>
    <col min="1" max="1" width="14" bestFit="1" customWidth="1"/>
    <col min="4" max="4" width="5.44140625" customWidth="1"/>
    <col min="6" max="6" width="16" customWidth="1"/>
    <col min="7" max="7" width="4.6640625" customWidth="1"/>
    <col min="8" max="8" width="16.6640625" customWidth="1"/>
    <col min="9" max="9" width="3.88671875" customWidth="1"/>
    <col min="10" max="10" width="17" customWidth="1"/>
    <col min="11" max="11" width="1.6640625" customWidth="1"/>
  </cols>
  <sheetData>
    <row r="1" spans="1:10" x14ac:dyDescent="0.25">
      <c r="J1" s="91" t="s">
        <v>111</v>
      </c>
    </row>
    <row r="2" spans="1:10" x14ac:dyDescent="0.25">
      <c r="A2" s="17" t="s">
        <v>8</v>
      </c>
    </row>
    <row r="4" spans="1:10" ht="15.6" x14ac:dyDescent="0.3">
      <c r="A4" s="70" t="s">
        <v>52</v>
      </c>
    </row>
    <row r="6" spans="1:10" x14ac:dyDescent="0.25">
      <c r="H6" s="64" t="s">
        <v>10</v>
      </c>
      <c r="J6" s="64" t="s">
        <v>10</v>
      </c>
    </row>
    <row r="7" spans="1:10" x14ac:dyDescent="0.25">
      <c r="F7" s="1" t="s">
        <v>9</v>
      </c>
      <c r="H7" s="64" t="s">
        <v>11</v>
      </c>
      <c r="J7" s="64" t="s">
        <v>11</v>
      </c>
    </row>
    <row r="8" spans="1:10" ht="13.8" thickBot="1" x14ac:dyDescent="0.3">
      <c r="H8" s="64" t="s">
        <v>53</v>
      </c>
      <c r="J8" s="64" t="s">
        <v>1</v>
      </c>
    </row>
    <row r="9" spans="1:10" x14ac:dyDescent="0.25">
      <c r="A9" s="19" t="s">
        <v>14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22" t="s">
        <v>12</v>
      </c>
      <c r="B10" s="18"/>
      <c r="C10" s="103" t="s">
        <v>110</v>
      </c>
      <c r="D10" s="104"/>
      <c r="E10" s="104"/>
      <c r="F10" s="18"/>
      <c r="G10" s="18"/>
      <c r="H10" s="18"/>
      <c r="I10" s="18"/>
      <c r="J10" s="23"/>
    </row>
    <row r="11" spans="1:10" x14ac:dyDescent="0.25">
      <c r="A11" s="22"/>
      <c r="B11" s="18"/>
      <c r="C11" s="50"/>
      <c r="D11" s="50"/>
      <c r="E11" s="50"/>
      <c r="F11" s="18"/>
      <c r="G11" s="18"/>
      <c r="H11" s="18"/>
      <c r="I11" s="18"/>
      <c r="J11" s="23"/>
    </row>
    <row r="12" spans="1:10" x14ac:dyDescent="0.25">
      <c r="A12" s="24" t="s">
        <v>20</v>
      </c>
      <c r="B12" s="18"/>
      <c r="C12" s="51" t="s">
        <v>74</v>
      </c>
      <c r="D12" s="76"/>
      <c r="E12" s="18"/>
      <c r="F12" s="39"/>
      <c r="G12" s="34"/>
      <c r="H12" s="39"/>
      <c r="I12" s="34"/>
      <c r="J12" s="97" t="s">
        <v>78</v>
      </c>
    </row>
    <row r="13" spans="1:10" x14ac:dyDescent="0.25">
      <c r="A13" s="24"/>
      <c r="B13" s="18"/>
      <c r="C13" s="18"/>
      <c r="D13" s="18"/>
      <c r="E13" s="18"/>
      <c r="F13" s="34"/>
      <c r="G13" s="34"/>
      <c r="H13" s="34"/>
      <c r="I13" s="34"/>
      <c r="J13" s="66"/>
    </row>
    <row r="14" spans="1:10" ht="13.8" thickBot="1" x14ac:dyDescent="0.3">
      <c r="A14" s="25" t="s">
        <v>77</v>
      </c>
      <c r="B14" s="26"/>
      <c r="C14" s="101" t="s">
        <v>101</v>
      </c>
      <c r="D14" s="102"/>
      <c r="E14" s="102"/>
      <c r="F14" s="67"/>
      <c r="G14" s="67"/>
      <c r="H14" s="67"/>
      <c r="I14" s="67"/>
      <c r="J14" s="68"/>
    </row>
    <row r="15" spans="1:10" ht="13.8" thickBot="1" x14ac:dyDescent="0.3">
      <c r="F15" s="28"/>
      <c r="G15" s="28"/>
      <c r="H15" s="28"/>
      <c r="I15" s="28"/>
      <c r="J15" s="28"/>
    </row>
    <row r="16" spans="1:10" x14ac:dyDescent="0.25">
      <c r="A16" s="19" t="s">
        <v>15</v>
      </c>
      <c r="B16" s="20"/>
      <c r="C16" s="20"/>
      <c r="D16" s="20"/>
      <c r="E16" s="20"/>
      <c r="F16" s="20"/>
      <c r="G16" s="20"/>
      <c r="H16" s="20"/>
      <c r="I16" s="20"/>
      <c r="J16" s="21"/>
    </row>
    <row r="17" spans="1:11" x14ac:dyDescent="0.25">
      <c r="A17" s="22" t="s">
        <v>12</v>
      </c>
      <c r="B17" s="18"/>
      <c r="C17" s="104"/>
      <c r="D17" s="104"/>
      <c r="E17" s="104"/>
      <c r="F17" s="18"/>
      <c r="G17" s="18"/>
      <c r="H17" s="18"/>
      <c r="I17" s="18"/>
      <c r="J17" s="23"/>
    </row>
    <row r="18" spans="1:11" x14ac:dyDescent="0.25">
      <c r="A18" s="22"/>
      <c r="B18" s="18"/>
      <c r="C18" s="50"/>
      <c r="D18" s="50"/>
      <c r="E18" s="50"/>
      <c r="F18" s="18"/>
      <c r="G18" s="18"/>
      <c r="H18" s="18"/>
      <c r="I18" s="18"/>
      <c r="J18" s="23"/>
    </row>
    <row r="19" spans="1:11" x14ac:dyDescent="0.25">
      <c r="A19" s="24" t="s">
        <v>20</v>
      </c>
      <c r="B19" s="18"/>
      <c r="C19" s="51"/>
      <c r="D19" s="76"/>
      <c r="E19" s="18"/>
      <c r="F19" s="39"/>
      <c r="G19" s="34"/>
      <c r="H19" s="39"/>
      <c r="I19" s="34"/>
      <c r="J19" s="65"/>
    </row>
    <row r="20" spans="1:11" x14ac:dyDescent="0.25">
      <c r="A20" s="24"/>
      <c r="B20" s="18"/>
      <c r="C20" s="18"/>
      <c r="D20" s="18"/>
      <c r="E20" s="18"/>
      <c r="F20" s="34"/>
      <c r="G20" s="34"/>
      <c r="H20" s="34"/>
      <c r="I20" s="34"/>
      <c r="J20" s="66"/>
    </row>
    <row r="21" spans="1:11" ht="13.8" thickBot="1" x14ac:dyDescent="0.3">
      <c r="A21" s="25" t="s">
        <v>13</v>
      </c>
      <c r="B21" s="26"/>
      <c r="C21" s="102"/>
      <c r="D21" s="102"/>
      <c r="E21" s="102"/>
      <c r="F21" s="67"/>
      <c r="G21" s="67"/>
      <c r="H21" s="67"/>
      <c r="I21" s="67"/>
      <c r="J21" s="68"/>
    </row>
    <row r="22" spans="1:11" ht="13.8" thickBot="1" x14ac:dyDescent="0.3">
      <c r="A22" s="22"/>
      <c r="B22" s="18"/>
      <c r="C22" s="50"/>
      <c r="D22" s="50"/>
      <c r="E22" s="50"/>
      <c r="F22" s="34"/>
      <c r="G22" s="34"/>
      <c r="H22" s="34"/>
      <c r="I22" s="34"/>
      <c r="J22" s="34"/>
      <c r="K22" s="18"/>
    </row>
    <row r="23" spans="1:11" x14ac:dyDescent="0.25">
      <c r="A23" s="19" t="s">
        <v>16</v>
      </c>
      <c r="B23" s="20"/>
      <c r="C23" s="20"/>
      <c r="D23" s="20"/>
      <c r="E23" s="20"/>
      <c r="F23" s="20"/>
      <c r="G23" s="20"/>
      <c r="H23" s="20"/>
      <c r="I23" s="20"/>
      <c r="J23" s="21"/>
    </row>
    <row r="24" spans="1:11" x14ac:dyDescent="0.25">
      <c r="A24" s="22" t="s">
        <v>12</v>
      </c>
      <c r="B24" s="18"/>
      <c r="C24" s="104"/>
      <c r="D24" s="104"/>
      <c r="E24" s="104"/>
      <c r="F24" s="18"/>
      <c r="G24" s="18"/>
      <c r="H24" s="18"/>
      <c r="I24" s="18"/>
      <c r="J24" s="23"/>
    </row>
    <row r="25" spans="1:11" x14ac:dyDescent="0.25">
      <c r="A25" s="22"/>
      <c r="B25" s="18"/>
      <c r="C25" s="50"/>
      <c r="D25" s="50"/>
      <c r="E25" s="50"/>
      <c r="F25" s="18"/>
      <c r="G25" s="18"/>
      <c r="H25" s="18"/>
      <c r="I25" s="18"/>
      <c r="J25" s="23"/>
    </row>
    <row r="26" spans="1:11" x14ac:dyDescent="0.25">
      <c r="A26" s="24" t="s">
        <v>20</v>
      </c>
      <c r="B26" s="18"/>
      <c r="C26" s="51"/>
      <c r="D26" s="76"/>
      <c r="E26" s="18"/>
      <c r="F26" s="39"/>
      <c r="G26" s="34"/>
      <c r="H26" s="39"/>
      <c r="I26" s="34"/>
      <c r="J26" s="65"/>
    </row>
    <row r="27" spans="1:11" x14ac:dyDescent="0.25">
      <c r="A27" s="24"/>
      <c r="B27" s="18"/>
      <c r="C27" s="18"/>
      <c r="D27" s="18"/>
      <c r="E27" s="18"/>
      <c r="F27" s="34"/>
      <c r="G27" s="34"/>
      <c r="H27" s="34"/>
      <c r="I27" s="34"/>
      <c r="J27" s="66"/>
    </row>
    <row r="28" spans="1:11" ht="13.8" thickBot="1" x14ac:dyDescent="0.3">
      <c r="A28" s="25" t="s">
        <v>13</v>
      </c>
      <c r="B28" s="26"/>
      <c r="C28" s="102"/>
      <c r="D28" s="102"/>
      <c r="E28" s="102"/>
      <c r="F28" s="67"/>
      <c r="G28" s="67"/>
      <c r="H28" s="67"/>
      <c r="I28" s="67"/>
      <c r="J28" s="68"/>
    </row>
    <row r="29" spans="1:11" ht="13.8" thickBot="1" x14ac:dyDescent="0.3">
      <c r="A29" s="19"/>
      <c r="B29" s="20"/>
      <c r="C29" s="20"/>
      <c r="D29" s="20"/>
      <c r="E29" s="20"/>
      <c r="F29" s="69"/>
      <c r="G29" s="69"/>
      <c r="H29" s="69"/>
      <c r="I29" s="69"/>
      <c r="J29" s="69"/>
      <c r="K29" s="18"/>
    </row>
    <row r="30" spans="1:11" x14ac:dyDescent="0.25">
      <c r="A30" s="19" t="s">
        <v>17</v>
      </c>
      <c r="B30" s="20"/>
      <c r="C30" s="20"/>
      <c r="D30" s="20"/>
      <c r="E30" s="20"/>
      <c r="F30" s="20"/>
      <c r="G30" s="20"/>
      <c r="H30" s="20"/>
      <c r="I30" s="20"/>
      <c r="J30" s="21"/>
    </row>
    <row r="31" spans="1:11" x14ac:dyDescent="0.25">
      <c r="A31" s="22" t="s">
        <v>12</v>
      </c>
      <c r="B31" s="18"/>
      <c r="C31" s="104"/>
      <c r="D31" s="104"/>
      <c r="E31" s="104"/>
      <c r="F31" s="18"/>
      <c r="G31" s="18"/>
      <c r="H31" s="18"/>
      <c r="I31" s="18"/>
      <c r="J31" s="23"/>
    </row>
    <row r="32" spans="1:11" x14ac:dyDescent="0.25">
      <c r="A32" s="22"/>
      <c r="B32" s="18"/>
      <c r="C32" s="50"/>
      <c r="D32" s="50"/>
      <c r="E32" s="50"/>
      <c r="F32" s="18"/>
      <c r="G32" s="18"/>
      <c r="H32" s="18"/>
      <c r="I32" s="18"/>
      <c r="J32" s="23"/>
    </row>
    <row r="33" spans="1:11" x14ac:dyDescent="0.25">
      <c r="A33" s="24" t="s">
        <v>20</v>
      </c>
      <c r="B33" s="18"/>
      <c r="C33" s="51"/>
      <c r="D33" s="76"/>
      <c r="E33" s="18"/>
      <c r="F33" s="39"/>
      <c r="G33" s="34"/>
      <c r="H33" s="39"/>
      <c r="I33" s="34"/>
      <c r="J33" s="65"/>
    </row>
    <row r="34" spans="1:11" x14ac:dyDescent="0.25">
      <c r="A34" s="24"/>
      <c r="B34" s="18"/>
      <c r="C34" s="18"/>
      <c r="D34" s="18"/>
      <c r="E34" s="18"/>
      <c r="F34" s="34"/>
      <c r="G34" s="34"/>
      <c r="H34" s="34"/>
      <c r="I34" s="34"/>
      <c r="J34" s="66"/>
    </row>
    <row r="35" spans="1:11" ht="13.8" thickBot="1" x14ac:dyDescent="0.3">
      <c r="A35" s="25" t="s">
        <v>13</v>
      </c>
      <c r="B35" s="26"/>
      <c r="C35" s="102"/>
      <c r="D35" s="102"/>
      <c r="E35" s="102"/>
      <c r="F35" s="67"/>
      <c r="G35" s="67"/>
      <c r="H35" s="67"/>
      <c r="I35" s="67"/>
      <c r="J35" s="68"/>
    </row>
    <row r="36" spans="1:11" ht="13.8" thickBot="1" x14ac:dyDescent="0.3">
      <c r="A36" s="22"/>
      <c r="B36" s="18"/>
      <c r="C36" s="106"/>
      <c r="D36" s="106"/>
      <c r="E36" s="106"/>
      <c r="F36" s="34"/>
      <c r="G36" s="34"/>
      <c r="H36" s="34"/>
      <c r="I36" s="34"/>
      <c r="J36" s="34"/>
      <c r="K36" s="18"/>
    </row>
    <row r="37" spans="1:11" x14ac:dyDescent="0.25">
      <c r="A37" s="19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1" x14ac:dyDescent="0.25">
      <c r="A38" s="22" t="s">
        <v>12</v>
      </c>
      <c r="B38" s="18"/>
      <c r="C38" s="104"/>
      <c r="D38" s="104"/>
      <c r="E38" s="104"/>
      <c r="F38" s="18"/>
      <c r="G38" s="18"/>
      <c r="H38" s="18"/>
      <c r="I38" s="18"/>
      <c r="J38" s="23"/>
    </row>
    <row r="39" spans="1:11" x14ac:dyDescent="0.25">
      <c r="A39" s="22"/>
      <c r="B39" s="18"/>
      <c r="C39" s="50"/>
      <c r="D39" s="50"/>
      <c r="E39" s="50"/>
      <c r="F39" s="18"/>
      <c r="G39" s="18"/>
      <c r="H39" s="18"/>
      <c r="I39" s="18"/>
      <c r="J39" s="23"/>
    </row>
    <row r="40" spans="1:11" x14ac:dyDescent="0.25">
      <c r="A40" s="24" t="s">
        <v>20</v>
      </c>
      <c r="B40" s="18"/>
      <c r="C40" s="51"/>
      <c r="D40" s="76"/>
      <c r="E40" s="18"/>
      <c r="F40" s="39"/>
      <c r="G40" s="34"/>
      <c r="H40" s="39"/>
      <c r="I40" s="34"/>
      <c r="J40" s="65"/>
    </row>
    <row r="41" spans="1:11" x14ac:dyDescent="0.25">
      <c r="A41" s="24"/>
      <c r="B41" s="18"/>
      <c r="C41" s="18"/>
      <c r="D41" s="18"/>
      <c r="E41" s="18"/>
      <c r="F41" s="34"/>
      <c r="G41" s="34"/>
      <c r="H41" s="34"/>
      <c r="I41" s="34"/>
      <c r="J41" s="66"/>
    </row>
    <row r="42" spans="1:11" ht="13.8" thickBot="1" x14ac:dyDescent="0.3">
      <c r="A42" s="25" t="s">
        <v>13</v>
      </c>
      <c r="B42" s="26"/>
      <c r="C42" s="102"/>
      <c r="D42" s="102"/>
      <c r="E42" s="102"/>
      <c r="F42" s="67"/>
      <c r="G42" s="67"/>
      <c r="H42" s="67"/>
      <c r="I42" s="67"/>
      <c r="J42" s="68"/>
    </row>
    <row r="43" spans="1:11" x14ac:dyDescent="0.25">
      <c r="A43" s="72"/>
      <c r="B43" s="72"/>
      <c r="C43" s="52"/>
      <c r="D43" s="52"/>
      <c r="E43" s="72"/>
      <c r="F43" s="73"/>
      <c r="G43" s="74"/>
      <c r="H43" s="73"/>
      <c r="I43" s="74"/>
      <c r="J43" s="73"/>
    </row>
    <row r="44" spans="1:11" x14ac:dyDescent="0.25">
      <c r="A44" s="72"/>
      <c r="B44" s="72"/>
      <c r="C44" s="72"/>
      <c r="D44" s="72"/>
      <c r="E44" s="72"/>
      <c r="F44" s="74"/>
      <c r="G44" s="74"/>
      <c r="H44" s="74"/>
      <c r="I44" s="74"/>
      <c r="J44" s="74"/>
    </row>
    <row r="45" spans="1:11" x14ac:dyDescent="0.25">
      <c r="A45" s="75"/>
      <c r="B45" s="72"/>
      <c r="C45" s="105"/>
      <c r="D45" s="105"/>
      <c r="E45" s="105"/>
      <c r="F45" s="74"/>
      <c r="G45" s="74"/>
      <c r="H45" s="74"/>
      <c r="I45" s="74"/>
      <c r="J45" s="74"/>
    </row>
    <row r="46" spans="1:11" x14ac:dyDescent="0.25">
      <c r="F46" s="28"/>
      <c r="G46" s="28"/>
      <c r="H46" s="28"/>
      <c r="I46" s="28"/>
      <c r="J46" s="28"/>
    </row>
    <row r="47" spans="1:11" ht="15.6" x14ac:dyDescent="0.3">
      <c r="E47" s="27" t="s">
        <v>19</v>
      </c>
      <c r="F47" s="61">
        <f>SUM(F12:F40)</f>
        <v>0</v>
      </c>
      <c r="G47" s="29"/>
      <c r="H47" s="61">
        <f>SUM(H12:H40)</f>
        <v>0</v>
      </c>
      <c r="I47" s="29"/>
      <c r="J47" s="61">
        <f>SUM(J12:J40)</f>
        <v>0</v>
      </c>
    </row>
    <row r="50" spans="1:10" x14ac:dyDescent="0.25">
      <c r="A50" t="s">
        <v>4</v>
      </c>
    </row>
    <row r="51" spans="1:10" x14ac:dyDescent="0.25">
      <c r="A51" t="s">
        <v>5</v>
      </c>
    </row>
    <row r="53" spans="1:10" x14ac:dyDescent="0.25">
      <c r="A53" s="4"/>
      <c r="B53" s="4"/>
      <c r="C53" s="4"/>
      <c r="D53" s="4"/>
      <c r="E53" s="4"/>
      <c r="F53" s="4"/>
      <c r="H53" s="4"/>
      <c r="I53" s="4"/>
    </row>
    <row r="54" spans="1:10" ht="13.8" thickBot="1" x14ac:dyDescent="0.3">
      <c r="A54" s="16"/>
      <c r="B54" s="16"/>
      <c r="C54" s="16"/>
      <c r="D54" s="16"/>
      <c r="E54" s="16"/>
      <c r="F54" s="16"/>
      <c r="H54" s="37"/>
      <c r="I54" s="16"/>
    </row>
    <row r="55" spans="1:10" x14ac:dyDescent="0.25">
      <c r="A55" t="s">
        <v>6</v>
      </c>
      <c r="H55" s="9" t="s">
        <v>7</v>
      </c>
    </row>
    <row r="57" spans="1:10" x14ac:dyDescent="0.25">
      <c r="J57" s="71" t="s">
        <v>51</v>
      </c>
    </row>
    <row r="58" spans="1:10" x14ac:dyDescent="0.25">
      <c r="A58" s="79"/>
      <c r="J58" s="71" t="s">
        <v>37</v>
      </c>
    </row>
  </sheetData>
  <sheetProtection algorithmName="SHA-512" hashValue="Mgrbua5q1AFJqbR8L18khDVf+uQJ3oOF8+SeD3mB3UXNU+ICBynmgfVuHY4JGBXRYdPohB2kA7o+/cOcAI4VOw==" saltValue="lnbujQlAMFAhYVnWMpiLxA==" spinCount="100000" sheet="1" selectLockedCells="1"/>
  <mergeCells count="12">
    <mergeCell ref="C14:E14"/>
    <mergeCell ref="C10:E10"/>
    <mergeCell ref="C17:E17"/>
    <mergeCell ref="C42:E42"/>
    <mergeCell ref="C45:E45"/>
    <mergeCell ref="C36:E36"/>
    <mergeCell ref="C38:E38"/>
    <mergeCell ref="C21:E21"/>
    <mergeCell ref="C28:E28"/>
    <mergeCell ref="C31:E31"/>
    <mergeCell ref="C35:E35"/>
    <mergeCell ref="C24:E24"/>
  </mergeCells>
  <phoneticPr fontId="4" type="noConversion"/>
  <hyperlinks>
    <hyperlink ref="J57" location="'Page 1'!A1" display="Go to Page 1" xr:uid="{00000000-0004-0000-0100-000000000000}"/>
    <hyperlink ref="J58" location="'Page 3'!A1" display="Go to Page 3" xr:uid="{00000000-0004-0000-0100-000001000000}"/>
  </hyperlinks>
  <printOptions horizontalCentered="1"/>
  <pageMargins left="0.25" right="0.25" top="0.5" bottom="0.5" header="0.5" footer="0.5"/>
  <pageSetup scale="98"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58"/>
  <sheetViews>
    <sheetView showGridLines="0" zoomScaleNormal="100" zoomScaleSheetLayoutView="100" workbookViewId="0">
      <selection activeCell="C11" sqref="C11"/>
    </sheetView>
  </sheetViews>
  <sheetFormatPr defaultRowHeight="13.2" x14ac:dyDescent="0.25"/>
  <cols>
    <col min="1" max="1" width="14.44140625" customWidth="1"/>
    <col min="2" max="2" width="3.88671875" customWidth="1"/>
    <col min="3" max="3" width="18.44140625" customWidth="1"/>
    <col min="4" max="4" width="4.5546875" customWidth="1"/>
    <col min="5" max="5" width="5.33203125" customWidth="1"/>
    <col min="6" max="6" width="19" customWidth="1"/>
    <col min="7" max="7" width="20.6640625" customWidth="1"/>
    <col min="8" max="8" width="3.6640625" customWidth="1"/>
  </cols>
  <sheetData>
    <row r="1" spans="1:10" x14ac:dyDescent="0.25">
      <c r="H1" s="91" t="s">
        <v>111</v>
      </c>
    </row>
    <row r="2" spans="1:10" ht="15.6" x14ac:dyDescent="0.3">
      <c r="A2" s="107" t="s">
        <v>21</v>
      </c>
      <c r="B2" s="107"/>
      <c r="C2" s="107"/>
      <c r="D2" s="107"/>
      <c r="E2" s="107"/>
      <c r="F2" s="107"/>
      <c r="G2" s="107"/>
      <c r="H2" s="107"/>
      <c r="I2" s="59"/>
      <c r="J2" s="59"/>
    </row>
    <row r="3" spans="1:10" x14ac:dyDescent="0.25">
      <c r="A3" s="12" t="s">
        <v>28</v>
      </c>
    </row>
    <row r="5" spans="1:10" x14ac:dyDescent="0.25">
      <c r="C5" s="11" t="s">
        <v>23</v>
      </c>
      <c r="D5" s="11"/>
      <c r="E5" s="11" t="s">
        <v>27</v>
      </c>
    </row>
    <row r="7" spans="1:10" x14ac:dyDescent="0.25">
      <c r="A7" t="s">
        <v>22</v>
      </c>
      <c r="B7" s="9" t="s">
        <v>38</v>
      </c>
      <c r="C7" s="55"/>
      <c r="D7" s="53"/>
      <c r="E7" s="9" t="s">
        <v>42</v>
      </c>
      <c r="F7" s="39"/>
    </row>
    <row r="8" spans="1:10" ht="11.25" customHeight="1" x14ac:dyDescent="0.25">
      <c r="B8" s="9"/>
      <c r="C8" s="30"/>
      <c r="D8" s="54"/>
      <c r="E8" s="9"/>
      <c r="F8" s="2"/>
    </row>
    <row r="9" spans="1:10" x14ac:dyDescent="0.25">
      <c r="A9" t="s">
        <v>24</v>
      </c>
      <c r="B9" s="9" t="s">
        <v>39</v>
      </c>
      <c r="C9" s="55"/>
      <c r="D9" s="53"/>
      <c r="E9" s="9" t="s">
        <v>43</v>
      </c>
      <c r="F9" s="39"/>
    </row>
    <row r="10" spans="1:10" ht="11.25" customHeight="1" x14ac:dyDescent="0.25">
      <c r="B10" s="9"/>
      <c r="C10" s="30"/>
      <c r="D10" s="54"/>
      <c r="E10" s="9"/>
      <c r="F10" s="2"/>
    </row>
    <row r="11" spans="1:10" x14ac:dyDescent="0.25">
      <c r="A11" t="s">
        <v>25</v>
      </c>
      <c r="B11" s="9" t="s">
        <v>40</v>
      </c>
      <c r="C11" s="55"/>
      <c r="D11" s="53"/>
      <c r="E11" s="9" t="s">
        <v>44</v>
      </c>
      <c r="F11" s="39"/>
    </row>
    <row r="12" spans="1:10" ht="11.25" customHeight="1" x14ac:dyDescent="0.25">
      <c r="B12" s="9"/>
      <c r="C12" s="30"/>
      <c r="D12" s="54"/>
      <c r="E12" s="9"/>
      <c r="F12" s="2"/>
    </row>
    <row r="13" spans="1:10" x14ac:dyDescent="0.25">
      <c r="A13" t="s">
        <v>26</v>
      </c>
      <c r="B13" s="9" t="s">
        <v>41</v>
      </c>
      <c r="C13" s="55"/>
      <c r="D13" s="53"/>
      <c r="E13" s="9" t="s">
        <v>45</v>
      </c>
      <c r="F13" s="39"/>
    </row>
    <row r="14" spans="1:10" ht="11.25" customHeight="1" x14ac:dyDescent="0.25">
      <c r="C14" s="30"/>
      <c r="D14" s="30"/>
      <c r="F14" s="2"/>
    </row>
    <row r="15" spans="1:10" x14ac:dyDescent="0.25">
      <c r="A15" s="18"/>
      <c r="B15" s="32" t="s">
        <v>29</v>
      </c>
      <c r="C15" s="32"/>
      <c r="D15" s="18"/>
      <c r="E15" s="18"/>
      <c r="F15" s="18"/>
    </row>
    <row r="16" spans="1:10" ht="11.25" customHeight="1" x14ac:dyDescent="0.25">
      <c r="A16" s="18"/>
      <c r="B16" s="18"/>
      <c r="C16" s="18"/>
      <c r="D16" s="18"/>
      <c r="E16" s="18"/>
      <c r="F16" s="18"/>
    </row>
    <row r="17" spans="1:7" x14ac:dyDescent="0.25">
      <c r="A17" s="56" t="s">
        <v>47</v>
      </c>
      <c r="D17" s="18"/>
      <c r="E17" s="18"/>
      <c r="F17" s="57">
        <v>5</v>
      </c>
      <c r="G17" s="61">
        <f>C7+C9+C11+C13</f>
        <v>0</v>
      </c>
    </row>
    <row r="18" spans="1:7" ht="11.25" customHeight="1" x14ac:dyDescent="0.25">
      <c r="A18" s="18"/>
      <c r="B18" s="33"/>
      <c r="D18" s="18"/>
      <c r="E18" s="18"/>
      <c r="F18" s="57"/>
      <c r="G18" s="57"/>
    </row>
    <row r="19" spans="1:7" x14ac:dyDescent="0.25">
      <c r="A19" s="56" t="s">
        <v>46</v>
      </c>
      <c r="D19" s="18"/>
      <c r="E19" s="18"/>
      <c r="F19" s="57">
        <v>6</v>
      </c>
      <c r="G19" s="61">
        <f>F7+F9+F11+F13</f>
        <v>0</v>
      </c>
    </row>
    <row r="20" spans="1:7" ht="11.25" customHeight="1" x14ac:dyDescent="0.25">
      <c r="A20" s="18"/>
      <c r="B20" s="33"/>
      <c r="D20" s="18"/>
      <c r="E20" s="18"/>
      <c r="F20" s="57"/>
      <c r="G20" s="57"/>
    </row>
    <row r="21" spans="1:7" x14ac:dyDescent="0.25">
      <c r="A21" s="56" t="s">
        <v>93</v>
      </c>
      <c r="D21" s="18"/>
      <c r="E21" s="18"/>
      <c r="F21" s="57">
        <v>7</v>
      </c>
      <c r="G21" s="62"/>
    </row>
    <row r="22" spans="1:7" ht="11.25" customHeight="1" x14ac:dyDescent="0.25">
      <c r="A22" s="83" t="s">
        <v>99</v>
      </c>
      <c r="B22" s="33"/>
      <c r="D22" s="18"/>
      <c r="E22" s="18"/>
      <c r="F22" s="18"/>
      <c r="G22" s="18"/>
    </row>
    <row r="23" spans="1:7" ht="15.6" x14ac:dyDescent="0.3">
      <c r="A23" s="58" t="s">
        <v>48</v>
      </c>
      <c r="F23" s="57">
        <v>8</v>
      </c>
      <c r="G23" s="63">
        <f>G17+G19+G21</f>
        <v>0</v>
      </c>
    </row>
    <row r="24" spans="1:7" ht="18.75" customHeight="1" x14ac:dyDescent="0.3">
      <c r="A24" s="94" t="s">
        <v>94</v>
      </c>
      <c r="B24" s="18"/>
      <c r="C24" s="18"/>
      <c r="D24" s="18"/>
      <c r="E24" s="18"/>
      <c r="F24" s="95">
        <v>9</v>
      </c>
      <c r="G24" s="63">
        <f>SUM(G23*12)</f>
        <v>0</v>
      </c>
    </row>
    <row r="25" spans="1:7" x14ac:dyDescent="0.25">
      <c r="A25" s="11" t="s">
        <v>30</v>
      </c>
    </row>
    <row r="26" spans="1:7" ht="11.25" customHeight="1" x14ac:dyDescent="0.25"/>
    <row r="27" spans="1:7" x14ac:dyDescent="0.25">
      <c r="A27" s="11" t="s">
        <v>31</v>
      </c>
    </row>
    <row r="28" spans="1:7" x14ac:dyDescent="0.25">
      <c r="B28" s="96" t="s">
        <v>97</v>
      </c>
    </row>
    <row r="29" spans="1:7" ht="5.25" customHeight="1" x14ac:dyDescent="0.25"/>
    <row r="30" spans="1:7" ht="3.75" customHeight="1" x14ac:dyDescent="0.25"/>
    <row r="31" spans="1:7" x14ac:dyDescent="0.25">
      <c r="A31" s="96" t="s">
        <v>95</v>
      </c>
      <c r="F31">
        <v>10</v>
      </c>
      <c r="G31" s="39"/>
    </row>
    <row r="32" spans="1:7" x14ac:dyDescent="0.25">
      <c r="A32" t="s">
        <v>56</v>
      </c>
      <c r="F32">
        <v>11</v>
      </c>
      <c r="G32" s="39"/>
    </row>
    <row r="33" spans="1:8" x14ac:dyDescent="0.25">
      <c r="A33" s="44" t="s">
        <v>79</v>
      </c>
      <c r="F33">
        <v>12</v>
      </c>
      <c r="G33" s="39"/>
    </row>
    <row r="34" spans="1:8" x14ac:dyDescent="0.25">
      <c r="A34" s="96" t="s">
        <v>104</v>
      </c>
      <c r="F34">
        <v>13</v>
      </c>
      <c r="G34" s="39"/>
    </row>
    <row r="35" spans="1:8" x14ac:dyDescent="0.25">
      <c r="A35" t="s">
        <v>57</v>
      </c>
      <c r="F35">
        <v>14</v>
      </c>
      <c r="G35" s="39"/>
    </row>
    <row r="36" spans="1:8" x14ac:dyDescent="0.25">
      <c r="A36" s="44" t="s">
        <v>75</v>
      </c>
      <c r="F36">
        <v>15</v>
      </c>
      <c r="G36" s="39"/>
    </row>
    <row r="37" spans="1:8" x14ac:dyDescent="0.25">
      <c r="A37" s="44" t="s">
        <v>80</v>
      </c>
      <c r="F37">
        <v>16</v>
      </c>
      <c r="G37" s="39"/>
    </row>
    <row r="38" spans="1:8" ht="13.8" x14ac:dyDescent="0.25">
      <c r="A38" s="11" t="s">
        <v>66</v>
      </c>
      <c r="D38" s="11"/>
      <c r="E38" s="11"/>
      <c r="F38">
        <v>17</v>
      </c>
      <c r="G38" s="35">
        <f>SUM(G31:G37)</f>
        <v>0</v>
      </c>
    </row>
    <row r="39" spans="1:8" x14ac:dyDescent="0.25">
      <c r="A39" t="s">
        <v>58</v>
      </c>
      <c r="F39">
        <v>18</v>
      </c>
      <c r="G39" s="39">
        <v>0</v>
      </c>
    </row>
    <row r="40" spans="1:8" ht="13.8" x14ac:dyDescent="0.25">
      <c r="A40" s="11" t="s">
        <v>89</v>
      </c>
      <c r="D40" s="11"/>
      <c r="E40" s="11"/>
      <c r="F40">
        <v>19</v>
      </c>
      <c r="G40" s="35">
        <f>G38-G39</f>
        <v>0</v>
      </c>
    </row>
    <row r="41" spans="1:8" ht="8.25" customHeight="1" x14ac:dyDescent="0.25"/>
    <row r="42" spans="1:8" x14ac:dyDescent="0.25">
      <c r="A42" s="11" t="s">
        <v>49</v>
      </c>
    </row>
    <row r="43" spans="1:8" x14ac:dyDescent="0.25">
      <c r="A43" s="45" t="s">
        <v>67</v>
      </c>
      <c r="F43">
        <v>20</v>
      </c>
      <c r="G43" s="60">
        <f>G40</f>
        <v>0</v>
      </c>
    </row>
    <row r="44" spans="1:8" x14ac:dyDescent="0.25">
      <c r="A44" s="11" t="s">
        <v>50</v>
      </c>
    </row>
    <row r="45" spans="1:8" ht="15.75" customHeight="1" x14ac:dyDescent="0.25">
      <c r="A45" s="45" t="s">
        <v>59</v>
      </c>
      <c r="F45">
        <v>21</v>
      </c>
      <c r="G45" s="60">
        <f>G23</f>
        <v>0</v>
      </c>
    </row>
    <row r="46" spans="1:8" ht="16.5" customHeight="1" x14ac:dyDescent="0.3">
      <c r="A46" s="45" t="s">
        <v>90</v>
      </c>
      <c r="F46">
        <v>22</v>
      </c>
      <c r="G46" s="78" t="e">
        <f>G43/G45</f>
        <v>#DIV/0!</v>
      </c>
    </row>
    <row r="47" spans="1:8" ht="15.6" x14ac:dyDescent="0.3">
      <c r="A47" s="90" t="s">
        <v>96</v>
      </c>
      <c r="F47">
        <v>23</v>
      </c>
      <c r="G47" s="98"/>
      <c r="H47" s="27"/>
    </row>
    <row r="48" spans="1:8" ht="16.5" customHeight="1" x14ac:dyDescent="0.3">
      <c r="A48" s="90" t="s">
        <v>98</v>
      </c>
      <c r="F48">
        <v>24</v>
      </c>
      <c r="G48" s="78" t="e">
        <f>G47/G45</f>
        <v>#DIV/0!</v>
      </c>
      <c r="H48" s="27" t="s">
        <v>32</v>
      </c>
    </row>
    <row r="49" spans="1:8" ht="15.6" x14ac:dyDescent="0.3">
      <c r="A49" s="48" t="s">
        <v>85</v>
      </c>
      <c r="G49" s="81"/>
      <c r="H49" s="27"/>
    </row>
    <row r="50" spans="1:8" ht="10.5" customHeight="1" x14ac:dyDescent="0.25">
      <c r="A50" s="87"/>
      <c r="B50" s="88"/>
      <c r="C50" s="88"/>
      <c r="D50" s="88"/>
      <c r="E50" s="88"/>
      <c r="G50" s="31" t="s">
        <v>33</v>
      </c>
    </row>
    <row r="51" spans="1:8" ht="11.25" customHeight="1" x14ac:dyDescent="0.25">
      <c r="A51" s="89"/>
      <c r="B51" s="89"/>
      <c r="C51" s="89"/>
      <c r="D51" s="89"/>
      <c r="E51" s="89"/>
      <c r="G51" s="31" t="s">
        <v>55</v>
      </c>
    </row>
    <row r="52" spans="1:8" x14ac:dyDescent="0.25">
      <c r="A52" s="90" t="s">
        <v>88</v>
      </c>
      <c r="D52" s="44" t="s">
        <v>69</v>
      </c>
    </row>
    <row r="53" spans="1:8" ht="12.75" customHeight="1" x14ac:dyDescent="0.25">
      <c r="F53" s="9"/>
      <c r="G53" s="31"/>
    </row>
    <row r="54" spans="1:8" x14ac:dyDescent="0.25">
      <c r="A54" s="48" t="s">
        <v>4</v>
      </c>
      <c r="F54" s="91"/>
      <c r="G54" s="18"/>
    </row>
    <row r="55" spans="1:8" ht="9.75" customHeight="1" x14ac:dyDescent="0.25">
      <c r="A55" s="87"/>
      <c r="B55" s="88"/>
      <c r="C55" s="88"/>
      <c r="D55" s="88"/>
      <c r="E55" s="88"/>
      <c r="F55" s="91"/>
      <c r="G55" s="18"/>
    </row>
    <row r="56" spans="1:8" ht="11.25" customHeight="1" x14ac:dyDescent="0.25">
      <c r="A56" s="89"/>
      <c r="B56" s="89"/>
      <c r="C56" s="89"/>
      <c r="D56" s="89"/>
      <c r="E56" s="89"/>
      <c r="G56" s="71" t="s">
        <v>51</v>
      </c>
    </row>
    <row r="57" spans="1:8" ht="18.75" customHeight="1" x14ac:dyDescent="0.25">
      <c r="A57" s="80" t="s">
        <v>68</v>
      </c>
      <c r="D57" s="44" t="s">
        <v>69</v>
      </c>
      <c r="G57" s="77" t="s">
        <v>36</v>
      </c>
    </row>
    <row r="58" spans="1:8" x14ac:dyDescent="0.25">
      <c r="A58" s="79"/>
    </row>
  </sheetData>
  <sheetProtection algorithmName="SHA-512" hashValue="Zm07sdSJDRynwNao9iaANgx/qFPui1ts2bwJGtVFVg8rPixp5hFNv+BNKUXGjozc77etqSCmwMveWFSvK3piIg==" saltValue="UZ2xwEmsegir956H/1hTcg==" spinCount="100000" sheet="1" selectLockedCells="1"/>
  <mergeCells count="1">
    <mergeCell ref="A2:H2"/>
  </mergeCells>
  <phoneticPr fontId="4" type="noConversion"/>
  <hyperlinks>
    <hyperlink ref="G56" location="'Page 1'!A1" display="Go to Page 1" xr:uid="{00000000-0004-0000-0200-000000000000}"/>
    <hyperlink ref="G57" location="'Page 2'!A1" display="Go to Page 2" xr:uid="{00000000-0004-0000-0200-000001000000}"/>
  </hyperlinks>
  <printOptions horizontalCentered="1" verticalCentered="1"/>
  <pageMargins left="0.5" right="0.5" top="0.5" bottom="0.5" header="0.5" footer="0.5"/>
  <pageSetup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>Riverside County 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mmanalo</dc:creator>
  <cp:lastModifiedBy>Guarino, Susan</cp:lastModifiedBy>
  <cp:lastPrinted>2022-05-12T18:04:23Z</cp:lastPrinted>
  <dcterms:created xsi:type="dcterms:W3CDTF">2007-05-01T20:36:07Z</dcterms:created>
  <dcterms:modified xsi:type="dcterms:W3CDTF">2023-06-29T22:08:04Z</dcterms:modified>
</cp:coreProperties>
</file>